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checkCompatibility="1" autoCompressPictures="0"/>
  <bookViews>
    <workbookView xWindow="-20" yWindow="-20" windowWidth="34400" windowHeight="22660" tabRatio="500"/>
  </bookViews>
  <sheets>
    <sheet name="Sheet1" sheetId="1" r:id="rId1"/>
  </sheets>
  <calcPr calcId="130407" concurrentCalc="0"/>
  <webPublishing allowPng="1" targetScreenSize="1024x768" dpi="72" codePage="1000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29" i="1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3"/>
  <c r="E4"/>
  <c r="E5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F2"/>
  <c r="I2"/>
  <c r="G2"/>
  <c r="E2"/>
  <c r="F47"/>
  <c r="I47"/>
  <c r="J47"/>
  <c r="C47"/>
  <c r="F3"/>
  <c r="I3"/>
  <c r="J3"/>
  <c r="C3"/>
  <c r="F4"/>
  <c r="I4"/>
  <c r="J4"/>
  <c r="C4"/>
  <c r="F5"/>
  <c r="I5"/>
  <c r="J5"/>
  <c r="C5"/>
  <c r="F6"/>
  <c r="I6"/>
  <c r="J6"/>
  <c r="C6"/>
  <c r="F7"/>
  <c r="I7"/>
  <c r="J7"/>
  <c r="C7"/>
  <c r="F8"/>
  <c r="I8"/>
  <c r="J8"/>
  <c r="C8"/>
  <c r="F9"/>
  <c r="I9"/>
  <c r="J9"/>
  <c r="C9"/>
  <c r="F10"/>
  <c r="I10"/>
  <c r="J10"/>
  <c r="C10"/>
  <c r="F11"/>
  <c r="I11"/>
  <c r="J11"/>
  <c r="C11"/>
  <c r="F12"/>
  <c r="I12"/>
  <c r="J12"/>
  <c r="C12"/>
  <c r="F13"/>
  <c r="I13"/>
  <c r="J13"/>
  <c r="C13"/>
  <c r="F14"/>
  <c r="I14"/>
  <c r="J14"/>
  <c r="C14"/>
  <c r="F15"/>
  <c r="I15"/>
  <c r="J15"/>
  <c r="C15"/>
  <c r="F16"/>
  <c r="I16"/>
  <c r="J16"/>
  <c r="C16"/>
  <c r="F17"/>
  <c r="I17"/>
  <c r="J17"/>
  <c r="C17"/>
  <c r="F18"/>
  <c r="I18"/>
  <c r="J18"/>
  <c r="C18"/>
  <c r="F19"/>
  <c r="I19"/>
  <c r="J19"/>
  <c r="C19"/>
  <c r="F20"/>
  <c r="I20"/>
  <c r="J20"/>
  <c r="C20"/>
  <c r="F21"/>
  <c r="I21"/>
  <c r="J21"/>
  <c r="C21"/>
  <c r="F22"/>
  <c r="I22"/>
  <c r="J22"/>
  <c r="C22"/>
  <c r="F23"/>
  <c r="I23"/>
  <c r="J23"/>
  <c r="C23"/>
  <c r="F24"/>
  <c r="I24"/>
  <c r="J24"/>
  <c r="C24"/>
  <c r="F25"/>
  <c r="I25"/>
  <c r="J25"/>
  <c r="C25"/>
  <c r="F26"/>
  <c r="I26"/>
  <c r="J26"/>
  <c r="C26"/>
  <c r="F27"/>
  <c r="I27"/>
  <c r="J27"/>
  <c r="C27"/>
  <c r="F28"/>
  <c r="I28"/>
  <c r="J28"/>
  <c r="C28"/>
  <c r="F29"/>
  <c r="I29"/>
  <c r="J29"/>
  <c r="C29"/>
  <c r="F30"/>
  <c r="I30"/>
  <c r="J30"/>
  <c r="C30"/>
  <c r="F31"/>
  <c r="I31"/>
  <c r="J31"/>
  <c r="C31"/>
  <c r="F32"/>
  <c r="I32"/>
  <c r="J32"/>
  <c r="C32"/>
  <c r="F33"/>
  <c r="I33"/>
  <c r="J33"/>
  <c r="C33"/>
  <c r="F34"/>
  <c r="I34"/>
  <c r="J34"/>
  <c r="C34"/>
  <c r="F35"/>
  <c r="I35"/>
  <c r="J35"/>
  <c r="C35"/>
  <c r="F36"/>
  <c r="I36"/>
  <c r="J36"/>
  <c r="C36"/>
  <c r="F37"/>
  <c r="I37"/>
  <c r="J37"/>
  <c r="C37"/>
  <c r="F38"/>
  <c r="I38"/>
  <c r="J38"/>
  <c r="C38"/>
  <c r="F39"/>
  <c r="I39"/>
  <c r="J39"/>
  <c r="C39"/>
  <c r="F40"/>
  <c r="I40"/>
  <c r="J40"/>
  <c r="C40"/>
  <c r="F41"/>
  <c r="I41"/>
  <c r="J41"/>
  <c r="C41"/>
  <c r="F42"/>
  <c r="I42"/>
  <c r="J42"/>
  <c r="C42"/>
  <c r="F43"/>
  <c r="I43"/>
  <c r="J43"/>
  <c r="C43"/>
  <c r="F44"/>
  <c r="I44"/>
  <c r="J44"/>
  <c r="C44"/>
  <c r="F45"/>
  <c r="I45"/>
  <c r="J45"/>
  <c r="C45"/>
  <c r="F46"/>
  <c r="I46"/>
  <c r="J46"/>
  <c r="C46"/>
  <c r="J2"/>
  <c r="C2"/>
  <c r="K34"/>
  <c r="K35"/>
  <c r="K36"/>
  <c r="K37"/>
  <c r="K38"/>
  <c r="K39"/>
  <c r="K40"/>
  <c r="K41"/>
  <c r="K42"/>
  <c r="K43"/>
  <c r="K44"/>
  <c r="K45"/>
  <c r="K46"/>
  <c r="K47"/>
  <c r="K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2"/>
  <c r="H2"/>
  <c r="G33"/>
  <c r="H33"/>
  <c r="G34"/>
  <c r="H34"/>
  <c r="G35"/>
  <c r="H35"/>
  <c r="G36"/>
  <c r="H36"/>
  <c r="G37"/>
  <c r="H37"/>
  <c r="G38"/>
  <c r="H38"/>
  <c r="G39"/>
  <c r="H39"/>
  <c r="G40"/>
  <c r="H40"/>
  <c r="G41"/>
  <c r="H41"/>
  <c r="G42"/>
  <c r="H42"/>
  <c r="G43"/>
  <c r="H43"/>
  <c r="G44"/>
  <c r="H44"/>
  <c r="G45"/>
  <c r="H45"/>
  <c r="G46"/>
  <c r="H46"/>
  <c r="G47"/>
  <c r="H47"/>
  <c r="G4"/>
  <c r="H4"/>
  <c r="G5"/>
  <c r="H5"/>
  <c r="G6"/>
  <c r="H6"/>
  <c r="G7"/>
  <c r="H7"/>
  <c r="G8"/>
  <c r="H8"/>
  <c r="G9"/>
  <c r="H9"/>
  <c r="G10"/>
  <c r="H10"/>
  <c r="G11"/>
  <c r="H11"/>
  <c r="G12"/>
  <c r="H12"/>
  <c r="G13"/>
  <c r="H13"/>
  <c r="G14"/>
  <c r="H14"/>
  <c r="G15"/>
  <c r="H15"/>
  <c r="G16"/>
  <c r="H16"/>
  <c r="G17"/>
  <c r="H17"/>
  <c r="G18"/>
  <c r="H18"/>
  <c r="G19"/>
  <c r="H19"/>
  <c r="G20"/>
  <c r="H20"/>
  <c r="G21"/>
  <c r="H21"/>
  <c r="G22"/>
  <c r="H22"/>
  <c r="G23"/>
  <c r="H23"/>
  <c r="G24"/>
  <c r="H24"/>
  <c r="G25"/>
  <c r="H25"/>
  <c r="G26"/>
  <c r="H26"/>
  <c r="G27"/>
  <c r="H27"/>
  <c r="G28"/>
  <c r="H28"/>
  <c r="G29"/>
  <c r="H29"/>
  <c r="G30"/>
  <c r="H30"/>
  <c r="G31"/>
  <c r="H31"/>
  <c r="G32"/>
  <c r="H32"/>
  <c r="G3"/>
  <c r="H3"/>
</calcChain>
</file>

<file path=xl/sharedStrings.xml><?xml version="1.0" encoding="utf-8"?>
<sst xmlns="http://schemas.openxmlformats.org/spreadsheetml/2006/main" count="11" uniqueCount="11">
  <si>
    <t>Year</t>
    <phoneticPr fontId="1" type="noConversion"/>
  </si>
  <si>
    <t>Easter</t>
    <phoneticPr fontId="1" type="noConversion"/>
  </si>
  <si>
    <t>CNY</t>
    <phoneticPr fontId="1" type="noConversion"/>
  </si>
  <si>
    <t>gap (days)</t>
    <phoneticPr fontId="1" type="noConversion"/>
  </si>
  <si>
    <t>Ash Wednesday</t>
    <phoneticPr fontId="1" type="noConversion"/>
  </si>
  <si>
    <t>check</t>
    <phoneticPr fontId="1" type="noConversion"/>
  </si>
  <si>
    <t>Ash Wednesday</t>
    <phoneticPr fontId="1" type="noConversion"/>
  </si>
  <si>
    <t>AW- CNY</t>
    <phoneticPr fontId="1" type="noConversion"/>
  </si>
  <si>
    <t>CNY</t>
    <phoneticPr fontId="1" type="noConversion"/>
  </si>
  <si>
    <t>Easter</t>
    <phoneticPr fontId="1" type="noConversion"/>
  </si>
  <si>
    <t>AW</t>
    <phoneticPr fontId="1" type="noConversion"/>
  </si>
</sst>
</file>

<file path=xl/styles.xml><?xml version="1.0" encoding="utf-8"?>
<styleSheet xmlns="http://schemas.openxmlformats.org/spreadsheetml/2006/main">
  <fonts count="2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" fontId="0" fillId="0" borderId="0" xfId="0" applyNumberFormat="1" applyAlignment="1">
      <alignment horizontal="center"/>
    </xf>
    <xf numFmtId="0" fontId="0" fillId="0" borderId="0" xfId="0" applyNumberFormat="1" applyAlignment="1">
      <alignment horizontal="center"/>
    </xf>
    <xf numFmtId="16" fontId="0" fillId="0" borderId="0" xfId="0" applyNumberFormat="1" applyAlignment="1">
      <alignment horizontal="center" wrapText="1"/>
    </xf>
    <xf numFmtId="15" fontId="0" fillId="0" borderId="0" xfId="0" applyNumberFormat="1" applyAlignment="1">
      <alignment horizontal="center" wrapText="1"/>
    </xf>
    <xf numFmtId="17" fontId="0" fillId="0" borderId="0" xfId="0" applyNumberFormat="1" applyAlignment="1">
      <alignment horizontal="center"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K47"/>
  <sheetViews>
    <sheetView tabSelected="1" zoomScale="200" workbookViewId="0">
      <selection sqref="A1:E47"/>
    </sheetView>
  </sheetViews>
  <sheetFormatPr baseColWidth="10" defaultRowHeight="12"/>
  <cols>
    <col min="1" max="1" width="6.6640625" style="1" customWidth="1"/>
    <col min="2" max="2" width="8.33203125" style="1" customWidth="1"/>
    <col min="3" max="3" width="9.83203125" customWidth="1"/>
    <col min="4" max="4" width="7.5" style="1" customWidth="1"/>
    <col min="5" max="5" width="5.33203125" style="1" customWidth="1"/>
    <col min="6" max="7" width="6.1640625" style="1" bestFit="1" customWidth="1"/>
    <col min="8" max="8" width="6" style="1" customWidth="1"/>
    <col min="9" max="9" width="7.83203125" customWidth="1"/>
  </cols>
  <sheetData>
    <row r="1" spans="1:11" s="2" customFormat="1" ht="24">
      <c r="A1" s="2" t="s">
        <v>0</v>
      </c>
      <c r="B1" s="2" t="s">
        <v>1</v>
      </c>
      <c r="C1" s="8" t="s">
        <v>6</v>
      </c>
      <c r="D1" s="2" t="s">
        <v>2</v>
      </c>
      <c r="E1" s="8" t="s">
        <v>7</v>
      </c>
      <c r="F1" s="2" t="s">
        <v>9</v>
      </c>
      <c r="G1" s="2" t="s">
        <v>8</v>
      </c>
      <c r="H1" s="2" t="s">
        <v>3</v>
      </c>
      <c r="I1" s="2" t="s">
        <v>10</v>
      </c>
      <c r="J1" s="2" t="s">
        <v>4</v>
      </c>
      <c r="K1" s="2" t="s">
        <v>5</v>
      </c>
    </row>
    <row r="2" spans="1:11" s="2" customFormat="1">
      <c r="A2" s="1">
        <v>1980</v>
      </c>
      <c r="B2" s="5">
        <v>27855</v>
      </c>
      <c r="C2" s="7">
        <f>J2</f>
        <v>27809</v>
      </c>
      <c r="D2" s="3">
        <v>27793</v>
      </c>
      <c r="E2" s="4">
        <f>I2-G2</f>
        <v>16</v>
      </c>
      <c r="F2" s="4">
        <f>B2</f>
        <v>27855</v>
      </c>
      <c r="G2" s="4">
        <f t="shared" ref="G2:G47" si="0">D2</f>
        <v>27793</v>
      </c>
      <c r="H2" s="1">
        <f>F2-G2</f>
        <v>62</v>
      </c>
      <c r="I2" s="2">
        <f>F2-46</f>
        <v>27809</v>
      </c>
      <c r="J2" s="6">
        <f>I2</f>
        <v>27809</v>
      </c>
      <c r="K2" s="2">
        <f>WEEKDAY(J2)</f>
        <v>4</v>
      </c>
    </row>
    <row r="3" spans="1:11">
      <c r="A3" s="1">
        <v>1981</v>
      </c>
      <c r="B3" s="3">
        <v>28233</v>
      </c>
      <c r="C3" s="7">
        <f t="shared" ref="C3:C47" si="1">J3</f>
        <v>28187</v>
      </c>
      <c r="D3" s="3">
        <v>28160</v>
      </c>
      <c r="E3" s="4">
        <f t="shared" ref="E3:E47" si="2">I3-G3</f>
        <v>27</v>
      </c>
      <c r="F3" s="4">
        <f>B3</f>
        <v>28233</v>
      </c>
      <c r="G3" s="4">
        <f t="shared" si="0"/>
        <v>28160</v>
      </c>
      <c r="H3" s="1">
        <f>F3-G3</f>
        <v>73</v>
      </c>
      <c r="I3" s="2">
        <f t="shared" ref="I3:I33" si="3">F3-46</f>
        <v>28187</v>
      </c>
      <c r="J3" s="6">
        <f t="shared" ref="J3:J47" si="4">I3</f>
        <v>28187</v>
      </c>
      <c r="K3" s="2">
        <f t="shared" ref="K3:K47" si="5">WEEKDAY(J3)</f>
        <v>4</v>
      </c>
    </row>
    <row r="4" spans="1:11">
      <c r="A4" s="1">
        <v>1982</v>
      </c>
      <c r="B4" s="3">
        <v>28590</v>
      </c>
      <c r="C4" s="7">
        <f t="shared" si="1"/>
        <v>28544</v>
      </c>
      <c r="D4" s="3">
        <v>28514</v>
      </c>
      <c r="E4" s="4">
        <f t="shared" si="2"/>
        <v>30</v>
      </c>
      <c r="F4" s="4">
        <f t="shared" ref="F4:F32" si="6">B4</f>
        <v>28590</v>
      </c>
      <c r="G4" s="4">
        <f t="shared" si="0"/>
        <v>28514</v>
      </c>
      <c r="H4" s="1">
        <f t="shared" ref="H4:H32" si="7">F4-G4</f>
        <v>76</v>
      </c>
      <c r="I4" s="2">
        <f t="shared" si="3"/>
        <v>28544</v>
      </c>
      <c r="J4" s="6">
        <f t="shared" si="4"/>
        <v>28544</v>
      </c>
      <c r="K4" s="2">
        <f t="shared" si="5"/>
        <v>4</v>
      </c>
    </row>
    <row r="5" spans="1:11">
      <c r="A5" s="1">
        <v>1983</v>
      </c>
      <c r="B5" s="3">
        <v>28947</v>
      </c>
      <c r="C5" s="7">
        <f t="shared" si="1"/>
        <v>28901</v>
      </c>
      <c r="D5" s="3">
        <v>28898</v>
      </c>
      <c r="E5" s="4">
        <f t="shared" si="2"/>
        <v>3</v>
      </c>
      <c r="F5" s="4">
        <f t="shared" si="6"/>
        <v>28947</v>
      </c>
      <c r="G5" s="4">
        <f t="shared" si="0"/>
        <v>28898</v>
      </c>
      <c r="H5" s="1">
        <f t="shared" si="7"/>
        <v>49</v>
      </c>
      <c r="I5" s="2">
        <f t="shared" si="3"/>
        <v>28901</v>
      </c>
      <c r="J5" s="6">
        <f t="shared" si="4"/>
        <v>28901</v>
      </c>
      <c r="K5" s="2">
        <f t="shared" si="5"/>
        <v>4</v>
      </c>
    </row>
    <row r="6" spans="1:11">
      <c r="A6" s="1">
        <v>1984</v>
      </c>
      <c r="B6" s="3">
        <v>29332</v>
      </c>
      <c r="C6" s="7">
        <f t="shared" si="1"/>
        <v>29286</v>
      </c>
      <c r="D6" s="3">
        <v>29252</v>
      </c>
      <c r="E6" s="4">
        <f t="shared" si="2"/>
        <v>34</v>
      </c>
      <c r="F6" s="4">
        <f t="shared" si="6"/>
        <v>29332</v>
      </c>
      <c r="G6" s="4">
        <f t="shared" si="0"/>
        <v>29252</v>
      </c>
      <c r="H6" s="1">
        <f t="shared" si="7"/>
        <v>80</v>
      </c>
      <c r="I6" s="2">
        <f t="shared" si="3"/>
        <v>29286</v>
      </c>
      <c r="J6" s="6">
        <f t="shared" si="4"/>
        <v>29286</v>
      </c>
      <c r="K6" s="2">
        <f t="shared" si="5"/>
        <v>4</v>
      </c>
    </row>
    <row r="7" spans="1:11">
      <c r="A7" s="1">
        <v>1985</v>
      </c>
      <c r="B7" s="3">
        <v>29682</v>
      </c>
      <c r="C7" s="7">
        <f t="shared" si="1"/>
        <v>29636</v>
      </c>
      <c r="D7" s="3">
        <v>29636</v>
      </c>
      <c r="E7" s="4">
        <f t="shared" si="2"/>
        <v>0</v>
      </c>
      <c r="F7" s="4">
        <f t="shared" si="6"/>
        <v>29682</v>
      </c>
      <c r="G7" s="4">
        <f t="shared" si="0"/>
        <v>29636</v>
      </c>
      <c r="H7" s="1">
        <f t="shared" si="7"/>
        <v>46</v>
      </c>
      <c r="I7" s="2">
        <f t="shared" si="3"/>
        <v>29636</v>
      </c>
      <c r="J7" s="6">
        <f t="shared" si="4"/>
        <v>29636</v>
      </c>
      <c r="K7" s="2">
        <f t="shared" si="5"/>
        <v>4</v>
      </c>
    </row>
    <row r="8" spans="1:11">
      <c r="A8" s="1">
        <v>1986</v>
      </c>
      <c r="B8" s="3">
        <v>30039</v>
      </c>
      <c r="C8" s="7">
        <f t="shared" si="1"/>
        <v>29993</v>
      </c>
      <c r="D8" s="3">
        <v>29990</v>
      </c>
      <c r="E8" s="4">
        <f t="shared" si="2"/>
        <v>3</v>
      </c>
      <c r="F8" s="4">
        <f t="shared" si="6"/>
        <v>30039</v>
      </c>
      <c r="G8" s="4">
        <f t="shared" si="0"/>
        <v>29990</v>
      </c>
      <c r="H8" s="1">
        <f t="shared" si="7"/>
        <v>49</v>
      </c>
      <c r="I8" s="2">
        <f t="shared" si="3"/>
        <v>29993</v>
      </c>
      <c r="J8" s="6">
        <f t="shared" si="4"/>
        <v>29993</v>
      </c>
      <c r="K8" s="2">
        <f t="shared" si="5"/>
        <v>4</v>
      </c>
    </row>
    <row r="9" spans="1:11">
      <c r="A9" s="1">
        <v>1987</v>
      </c>
      <c r="B9" s="3">
        <v>30424</v>
      </c>
      <c r="C9" s="7">
        <f t="shared" si="1"/>
        <v>30378</v>
      </c>
      <c r="D9" s="3">
        <v>30344</v>
      </c>
      <c r="E9" s="4">
        <f t="shared" si="2"/>
        <v>34</v>
      </c>
      <c r="F9" s="4">
        <f t="shared" si="6"/>
        <v>30424</v>
      </c>
      <c r="G9" s="4">
        <f t="shared" si="0"/>
        <v>30344</v>
      </c>
      <c r="H9" s="1">
        <f t="shared" si="7"/>
        <v>80</v>
      </c>
      <c r="I9" s="2">
        <f t="shared" si="3"/>
        <v>30378</v>
      </c>
      <c r="J9" s="6">
        <f t="shared" si="4"/>
        <v>30378</v>
      </c>
      <c r="K9" s="2">
        <f t="shared" si="5"/>
        <v>4</v>
      </c>
    </row>
    <row r="10" spans="1:11">
      <c r="A10" s="1">
        <v>1988</v>
      </c>
      <c r="B10" s="3">
        <v>30774</v>
      </c>
      <c r="C10" s="7">
        <f t="shared" si="1"/>
        <v>30728</v>
      </c>
      <c r="D10" s="3">
        <v>30728</v>
      </c>
      <c r="E10" s="4">
        <f t="shared" si="2"/>
        <v>0</v>
      </c>
      <c r="F10" s="4">
        <f t="shared" si="6"/>
        <v>30774</v>
      </c>
      <c r="G10" s="4">
        <f t="shared" si="0"/>
        <v>30728</v>
      </c>
      <c r="H10" s="1">
        <f t="shared" si="7"/>
        <v>46</v>
      </c>
      <c r="I10" s="2">
        <f t="shared" si="3"/>
        <v>30728</v>
      </c>
      <c r="J10" s="6">
        <f t="shared" si="4"/>
        <v>30728</v>
      </c>
      <c r="K10" s="2">
        <f t="shared" si="5"/>
        <v>4</v>
      </c>
    </row>
    <row r="11" spans="1:11">
      <c r="A11" s="1">
        <v>1989</v>
      </c>
      <c r="B11" s="3">
        <v>31131</v>
      </c>
      <c r="C11" s="7">
        <f t="shared" si="1"/>
        <v>31085</v>
      </c>
      <c r="D11" s="3">
        <v>31083</v>
      </c>
      <c r="E11" s="4">
        <f t="shared" si="2"/>
        <v>2</v>
      </c>
      <c r="F11" s="4">
        <f t="shared" si="6"/>
        <v>31131</v>
      </c>
      <c r="G11" s="4">
        <f t="shared" si="0"/>
        <v>31083</v>
      </c>
      <c r="H11" s="1">
        <f t="shared" si="7"/>
        <v>48</v>
      </c>
      <c r="I11" s="2">
        <f t="shared" si="3"/>
        <v>31085</v>
      </c>
      <c r="J11" s="6">
        <f t="shared" si="4"/>
        <v>31085</v>
      </c>
      <c r="K11" s="2">
        <f t="shared" si="5"/>
        <v>4</v>
      </c>
    </row>
    <row r="12" spans="1:11">
      <c r="A12" s="1">
        <v>1990</v>
      </c>
      <c r="B12" s="3">
        <v>31516</v>
      </c>
      <c r="C12" s="7">
        <f t="shared" si="1"/>
        <v>31470</v>
      </c>
      <c r="D12" s="3">
        <v>31438</v>
      </c>
      <c r="E12" s="4">
        <f t="shared" si="2"/>
        <v>32</v>
      </c>
      <c r="F12" s="4">
        <f t="shared" si="6"/>
        <v>31516</v>
      </c>
      <c r="G12" s="4">
        <f t="shared" si="0"/>
        <v>31438</v>
      </c>
      <c r="H12" s="1">
        <f t="shared" si="7"/>
        <v>78</v>
      </c>
      <c r="I12" s="2">
        <f t="shared" si="3"/>
        <v>31470</v>
      </c>
      <c r="J12" s="6">
        <f t="shared" si="4"/>
        <v>31470</v>
      </c>
      <c r="K12" s="2">
        <f t="shared" si="5"/>
        <v>4</v>
      </c>
    </row>
    <row r="13" spans="1:11">
      <c r="A13" s="1">
        <v>1991</v>
      </c>
      <c r="B13" s="3">
        <v>31866</v>
      </c>
      <c r="C13" s="7">
        <f t="shared" si="1"/>
        <v>31820</v>
      </c>
      <c r="D13" s="3">
        <v>31822</v>
      </c>
      <c r="E13" s="4">
        <f t="shared" si="2"/>
        <v>-2</v>
      </c>
      <c r="F13" s="4">
        <f t="shared" si="6"/>
        <v>31866</v>
      </c>
      <c r="G13" s="4">
        <f t="shared" si="0"/>
        <v>31822</v>
      </c>
      <c r="H13" s="1">
        <f t="shared" si="7"/>
        <v>44</v>
      </c>
      <c r="I13" s="2">
        <f t="shared" si="3"/>
        <v>31820</v>
      </c>
      <c r="J13" s="6">
        <f t="shared" si="4"/>
        <v>31820</v>
      </c>
      <c r="K13" s="2">
        <f t="shared" si="5"/>
        <v>4</v>
      </c>
    </row>
    <row r="14" spans="1:11">
      <c r="A14" s="1">
        <v>1992</v>
      </c>
      <c r="B14" s="3">
        <v>32251</v>
      </c>
      <c r="C14" s="7">
        <f t="shared" si="1"/>
        <v>32205</v>
      </c>
      <c r="D14" s="3">
        <v>32176</v>
      </c>
      <c r="E14" s="4">
        <f t="shared" si="2"/>
        <v>29</v>
      </c>
      <c r="F14" s="4">
        <f t="shared" si="6"/>
        <v>32251</v>
      </c>
      <c r="G14" s="4">
        <f t="shared" si="0"/>
        <v>32176</v>
      </c>
      <c r="H14" s="1">
        <f t="shared" si="7"/>
        <v>75</v>
      </c>
      <c r="I14" s="2">
        <f t="shared" si="3"/>
        <v>32205</v>
      </c>
      <c r="J14" s="6">
        <f t="shared" si="4"/>
        <v>32205</v>
      </c>
      <c r="K14" s="2">
        <f t="shared" si="5"/>
        <v>4</v>
      </c>
    </row>
    <row r="15" spans="1:11">
      <c r="A15" s="1">
        <v>1993</v>
      </c>
      <c r="B15" s="3">
        <v>32608</v>
      </c>
      <c r="C15" s="7">
        <f t="shared" si="1"/>
        <v>32562</v>
      </c>
      <c r="D15" s="3">
        <v>32530</v>
      </c>
      <c r="E15" s="4">
        <f t="shared" si="2"/>
        <v>32</v>
      </c>
      <c r="F15" s="4">
        <f t="shared" si="6"/>
        <v>32608</v>
      </c>
      <c r="G15" s="4">
        <f t="shared" si="0"/>
        <v>32530</v>
      </c>
      <c r="H15" s="1">
        <f t="shared" si="7"/>
        <v>78</v>
      </c>
      <c r="I15" s="2">
        <f t="shared" si="3"/>
        <v>32562</v>
      </c>
      <c r="J15" s="6">
        <f t="shared" si="4"/>
        <v>32562</v>
      </c>
      <c r="K15" s="2">
        <f t="shared" si="5"/>
        <v>4</v>
      </c>
    </row>
    <row r="16" spans="1:11">
      <c r="A16" s="1">
        <v>1994</v>
      </c>
      <c r="B16" s="3">
        <v>32965</v>
      </c>
      <c r="C16" s="7">
        <f t="shared" si="1"/>
        <v>32919</v>
      </c>
      <c r="D16" s="3">
        <v>32913</v>
      </c>
      <c r="E16" s="4">
        <f t="shared" si="2"/>
        <v>6</v>
      </c>
      <c r="F16" s="4">
        <f t="shared" si="6"/>
        <v>32965</v>
      </c>
      <c r="G16" s="4">
        <f t="shared" si="0"/>
        <v>32913</v>
      </c>
      <c r="H16" s="1">
        <f t="shared" si="7"/>
        <v>52</v>
      </c>
      <c r="I16" s="2">
        <f t="shared" si="3"/>
        <v>32919</v>
      </c>
      <c r="J16" s="6">
        <f t="shared" si="4"/>
        <v>32919</v>
      </c>
      <c r="K16" s="2">
        <f t="shared" si="5"/>
        <v>4</v>
      </c>
    </row>
    <row r="17" spans="1:11">
      <c r="A17" s="1">
        <v>1995</v>
      </c>
      <c r="B17" s="3">
        <v>33343</v>
      </c>
      <c r="C17" s="7">
        <f t="shared" si="1"/>
        <v>33297</v>
      </c>
      <c r="D17" s="3">
        <v>33268</v>
      </c>
      <c r="E17" s="4">
        <f t="shared" si="2"/>
        <v>29</v>
      </c>
      <c r="F17" s="4">
        <f t="shared" si="6"/>
        <v>33343</v>
      </c>
      <c r="G17" s="4">
        <f t="shared" si="0"/>
        <v>33268</v>
      </c>
      <c r="H17" s="1">
        <f t="shared" si="7"/>
        <v>75</v>
      </c>
      <c r="I17" s="2">
        <f t="shared" si="3"/>
        <v>33297</v>
      </c>
      <c r="J17" s="6">
        <f t="shared" si="4"/>
        <v>33297</v>
      </c>
      <c r="K17" s="2">
        <f t="shared" si="5"/>
        <v>4</v>
      </c>
    </row>
    <row r="18" spans="1:11">
      <c r="A18" s="1">
        <v>1996</v>
      </c>
      <c r="B18" s="3">
        <v>33700</v>
      </c>
      <c r="C18" s="7">
        <f t="shared" si="1"/>
        <v>33654</v>
      </c>
      <c r="D18" s="3">
        <v>33652</v>
      </c>
      <c r="E18" s="4">
        <f t="shared" si="2"/>
        <v>2</v>
      </c>
      <c r="F18" s="4">
        <f t="shared" si="6"/>
        <v>33700</v>
      </c>
      <c r="G18" s="4">
        <f t="shared" si="0"/>
        <v>33652</v>
      </c>
      <c r="H18" s="1">
        <f t="shared" si="7"/>
        <v>48</v>
      </c>
      <c r="I18" s="2">
        <f t="shared" si="3"/>
        <v>33654</v>
      </c>
      <c r="J18" s="6">
        <f t="shared" si="4"/>
        <v>33654</v>
      </c>
      <c r="K18" s="2">
        <f t="shared" si="5"/>
        <v>4</v>
      </c>
    </row>
    <row r="19" spans="1:11">
      <c r="A19" s="1">
        <v>1997</v>
      </c>
      <c r="B19" s="3">
        <v>34057</v>
      </c>
      <c r="C19" s="7">
        <f t="shared" si="1"/>
        <v>34011</v>
      </c>
      <c r="D19" s="3">
        <v>34006</v>
      </c>
      <c r="E19" s="4">
        <f t="shared" si="2"/>
        <v>5</v>
      </c>
      <c r="F19" s="4">
        <f t="shared" si="6"/>
        <v>34057</v>
      </c>
      <c r="G19" s="4">
        <f t="shared" si="0"/>
        <v>34006</v>
      </c>
      <c r="H19" s="1">
        <f t="shared" si="7"/>
        <v>51</v>
      </c>
      <c r="I19" s="2">
        <f t="shared" si="3"/>
        <v>34011</v>
      </c>
      <c r="J19" s="6">
        <f t="shared" si="4"/>
        <v>34011</v>
      </c>
      <c r="K19" s="2">
        <f t="shared" si="5"/>
        <v>4</v>
      </c>
    </row>
    <row r="20" spans="1:11">
      <c r="A20" s="1">
        <v>1998</v>
      </c>
      <c r="B20" s="3">
        <v>34435</v>
      </c>
      <c r="C20" s="7">
        <f t="shared" si="1"/>
        <v>34389</v>
      </c>
      <c r="D20" s="3">
        <v>34361</v>
      </c>
      <c r="E20" s="4">
        <f t="shared" si="2"/>
        <v>28</v>
      </c>
      <c r="F20" s="4">
        <f t="shared" si="6"/>
        <v>34435</v>
      </c>
      <c r="G20" s="4">
        <f t="shared" si="0"/>
        <v>34361</v>
      </c>
      <c r="H20" s="1">
        <f t="shared" si="7"/>
        <v>74</v>
      </c>
      <c r="I20" s="2">
        <f t="shared" si="3"/>
        <v>34389</v>
      </c>
      <c r="J20" s="6">
        <f t="shared" si="4"/>
        <v>34389</v>
      </c>
      <c r="K20" s="2">
        <f t="shared" si="5"/>
        <v>4</v>
      </c>
    </row>
    <row r="21" spans="1:11">
      <c r="A21" s="1">
        <v>1999</v>
      </c>
      <c r="B21" s="3">
        <v>34792</v>
      </c>
      <c r="C21" s="7">
        <f t="shared" si="1"/>
        <v>34746</v>
      </c>
      <c r="D21" s="3">
        <v>34745</v>
      </c>
      <c r="E21" s="4">
        <f t="shared" si="2"/>
        <v>1</v>
      </c>
      <c r="F21" s="4">
        <f t="shared" si="6"/>
        <v>34792</v>
      </c>
      <c r="G21" s="4">
        <f t="shared" si="0"/>
        <v>34745</v>
      </c>
      <c r="H21" s="1">
        <f t="shared" si="7"/>
        <v>47</v>
      </c>
      <c r="I21" s="2">
        <f t="shared" si="3"/>
        <v>34746</v>
      </c>
      <c r="J21" s="6">
        <f t="shared" si="4"/>
        <v>34746</v>
      </c>
      <c r="K21" s="2">
        <f t="shared" si="5"/>
        <v>4</v>
      </c>
    </row>
    <row r="22" spans="1:11">
      <c r="A22" s="1">
        <v>2000</v>
      </c>
      <c r="B22" s="3">
        <v>35177</v>
      </c>
      <c r="C22" s="7">
        <f t="shared" si="1"/>
        <v>35131</v>
      </c>
      <c r="D22" s="3">
        <v>35099</v>
      </c>
      <c r="E22" s="4">
        <f t="shared" si="2"/>
        <v>32</v>
      </c>
      <c r="F22" s="4">
        <f t="shared" si="6"/>
        <v>35177</v>
      </c>
      <c r="G22" s="4">
        <f t="shared" si="0"/>
        <v>35099</v>
      </c>
      <c r="H22" s="1">
        <f t="shared" si="7"/>
        <v>78</v>
      </c>
      <c r="I22" s="2">
        <f t="shared" si="3"/>
        <v>35131</v>
      </c>
      <c r="J22" s="6">
        <f t="shared" si="4"/>
        <v>35131</v>
      </c>
      <c r="K22" s="2">
        <f t="shared" si="5"/>
        <v>4</v>
      </c>
    </row>
    <row r="23" spans="1:11">
      <c r="A23" s="1">
        <v>2001</v>
      </c>
      <c r="B23" s="3">
        <v>35534</v>
      </c>
      <c r="C23" s="7">
        <f t="shared" si="1"/>
        <v>35488</v>
      </c>
      <c r="D23" s="3">
        <v>35453</v>
      </c>
      <c r="E23" s="4">
        <f t="shared" si="2"/>
        <v>35</v>
      </c>
      <c r="F23" s="4">
        <f t="shared" si="6"/>
        <v>35534</v>
      </c>
      <c r="G23" s="4">
        <f t="shared" si="0"/>
        <v>35453</v>
      </c>
      <c r="H23" s="1">
        <f t="shared" si="7"/>
        <v>81</v>
      </c>
      <c r="I23" s="2">
        <f t="shared" si="3"/>
        <v>35488</v>
      </c>
      <c r="J23" s="6">
        <f t="shared" si="4"/>
        <v>35488</v>
      </c>
      <c r="K23" s="2">
        <f t="shared" si="5"/>
        <v>4</v>
      </c>
    </row>
    <row r="24" spans="1:11">
      <c r="A24" s="1">
        <v>2002</v>
      </c>
      <c r="B24" s="3">
        <v>35884</v>
      </c>
      <c r="C24" s="7">
        <f t="shared" si="1"/>
        <v>35838</v>
      </c>
      <c r="D24" s="3">
        <v>35837</v>
      </c>
      <c r="E24" s="4">
        <f t="shared" si="2"/>
        <v>1</v>
      </c>
      <c r="F24" s="4">
        <f t="shared" si="6"/>
        <v>35884</v>
      </c>
      <c r="G24" s="4">
        <f t="shared" si="0"/>
        <v>35837</v>
      </c>
      <c r="H24" s="1">
        <f t="shared" si="7"/>
        <v>47</v>
      </c>
      <c r="I24" s="2">
        <f t="shared" si="3"/>
        <v>35838</v>
      </c>
      <c r="J24" s="6">
        <f t="shared" si="4"/>
        <v>35838</v>
      </c>
      <c r="K24" s="2">
        <f t="shared" si="5"/>
        <v>4</v>
      </c>
    </row>
    <row r="25" spans="1:11">
      <c r="A25" s="1">
        <v>2003</v>
      </c>
      <c r="B25" s="3">
        <v>36269</v>
      </c>
      <c r="C25" s="7">
        <f t="shared" si="1"/>
        <v>36223</v>
      </c>
      <c r="D25" s="3">
        <v>36191</v>
      </c>
      <c r="E25" s="4">
        <f t="shared" si="2"/>
        <v>32</v>
      </c>
      <c r="F25" s="4">
        <f t="shared" si="6"/>
        <v>36269</v>
      </c>
      <c r="G25" s="4">
        <f t="shared" si="0"/>
        <v>36191</v>
      </c>
      <c r="H25" s="1">
        <f t="shared" si="7"/>
        <v>78</v>
      </c>
      <c r="I25" s="2">
        <f t="shared" si="3"/>
        <v>36223</v>
      </c>
      <c r="J25" s="6">
        <f t="shared" si="4"/>
        <v>36223</v>
      </c>
      <c r="K25" s="2">
        <f t="shared" si="5"/>
        <v>4</v>
      </c>
    </row>
    <row r="26" spans="1:11">
      <c r="A26" s="1">
        <v>2004</v>
      </c>
      <c r="B26" s="3">
        <v>36626</v>
      </c>
      <c r="C26" s="7">
        <f t="shared" si="1"/>
        <v>36580</v>
      </c>
      <c r="D26" s="3">
        <v>36546</v>
      </c>
      <c r="E26" s="4">
        <f t="shared" si="2"/>
        <v>34</v>
      </c>
      <c r="F26" s="4">
        <f t="shared" si="6"/>
        <v>36626</v>
      </c>
      <c r="G26" s="4">
        <f t="shared" si="0"/>
        <v>36546</v>
      </c>
      <c r="H26" s="1">
        <f t="shared" si="7"/>
        <v>80</v>
      </c>
      <c r="I26" s="2">
        <f t="shared" si="3"/>
        <v>36580</v>
      </c>
      <c r="J26" s="6">
        <f t="shared" si="4"/>
        <v>36580</v>
      </c>
      <c r="K26" s="2">
        <f t="shared" si="5"/>
        <v>4</v>
      </c>
    </row>
    <row r="27" spans="1:11">
      <c r="A27" s="1">
        <v>2005</v>
      </c>
      <c r="B27" s="3">
        <v>36976</v>
      </c>
      <c r="C27" s="7">
        <f t="shared" si="1"/>
        <v>36930</v>
      </c>
      <c r="D27" s="3">
        <v>36930</v>
      </c>
      <c r="E27" s="4">
        <f t="shared" si="2"/>
        <v>0</v>
      </c>
      <c r="F27" s="4">
        <f t="shared" si="6"/>
        <v>36976</v>
      </c>
      <c r="G27" s="4">
        <f t="shared" si="0"/>
        <v>36930</v>
      </c>
      <c r="H27" s="1">
        <f t="shared" si="7"/>
        <v>46</v>
      </c>
      <c r="I27" s="2">
        <f t="shared" si="3"/>
        <v>36930</v>
      </c>
      <c r="J27" s="6">
        <f t="shared" si="4"/>
        <v>36930</v>
      </c>
      <c r="K27" s="2">
        <f t="shared" si="5"/>
        <v>4</v>
      </c>
    </row>
    <row r="28" spans="1:11">
      <c r="A28" s="1">
        <v>2006</v>
      </c>
      <c r="B28" s="3">
        <v>37361</v>
      </c>
      <c r="C28" s="7">
        <f t="shared" si="1"/>
        <v>37315</v>
      </c>
      <c r="D28" s="3">
        <v>37284</v>
      </c>
      <c r="E28" s="4">
        <f t="shared" si="2"/>
        <v>31</v>
      </c>
      <c r="F28" s="4">
        <f t="shared" si="6"/>
        <v>37361</v>
      </c>
      <c r="G28" s="4">
        <f t="shared" si="0"/>
        <v>37284</v>
      </c>
      <c r="H28" s="1">
        <f t="shared" si="7"/>
        <v>77</v>
      </c>
      <c r="I28" s="2">
        <f t="shared" si="3"/>
        <v>37315</v>
      </c>
      <c r="J28" s="6">
        <f t="shared" si="4"/>
        <v>37315</v>
      </c>
      <c r="K28" s="2">
        <f t="shared" si="5"/>
        <v>4</v>
      </c>
    </row>
    <row r="29" spans="1:11">
      <c r="A29" s="1">
        <v>2007</v>
      </c>
      <c r="B29" s="3">
        <v>37718</v>
      </c>
      <c r="C29" s="7">
        <f t="shared" si="1"/>
        <v>37672</v>
      </c>
      <c r="D29" s="3">
        <v>37669</v>
      </c>
      <c r="E29" s="4">
        <f>I29-G29</f>
        <v>3</v>
      </c>
      <c r="F29" s="4">
        <f t="shared" si="6"/>
        <v>37718</v>
      </c>
      <c r="G29" s="4">
        <f t="shared" si="0"/>
        <v>37669</v>
      </c>
      <c r="H29" s="1">
        <f t="shared" si="7"/>
        <v>49</v>
      </c>
      <c r="I29" s="2">
        <f t="shared" si="3"/>
        <v>37672</v>
      </c>
      <c r="J29" s="6">
        <f t="shared" si="4"/>
        <v>37672</v>
      </c>
      <c r="K29" s="2">
        <f t="shared" si="5"/>
        <v>4</v>
      </c>
    </row>
    <row r="30" spans="1:11">
      <c r="A30" s="1">
        <v>2008</v>
      </c>
      <c r="B30" s="3">
        <v>38068</v>
      </c>
      <c r="C30" s="7">
        <f t="shared" si="1"/>
        <v>38022</v>
      </c>
      <c r="D30" s="3">
        <v>38023</v>
      </c>
      <c r="E30" s="4">
        <f t="shared" si="2"/>
        <v>-1</v>
      </c>
      <c r="F30" s="4">
        <f t="shared" si="6"/>
        <v>38068</v>
      </c>
      <c r="G30" s="4">
        <f t="shared" si="0"/>
        <v>38023</v>
      </c>
      <c r="H30" s="1">
        <f t="shared" si="7"/>
        <v>45</v>
      </c>
      <c r="I30" s="2">
        <f t="shared" si="3"/>
        <v>38022</v>
      </c>
      <c r="J30" s="6">
        <f t="shared" si="4"/>
        <v>38022</v>
      </c>
      <c r="K30" s="2">
        <f t="shared" si="5"/>
        <v>4</v>
      </c>
    </row>
    <row r="31" spans="1:11">
      <c r="A31" s="1">
        <v>2009</v>
      </c>
      <c r="B31" s="3">
        <v>38453</v>
      </c>
      <c r="C31" s="7">
        <f t="shared" si="1"/>
        <v>38407</v>
      </c>
      <c r="D31" s="3">
        <v>38377</v>
      </c>
      <c r="E31" s="4">
        <f t="shared" si="2"/>
        <v>30</v>
      </c>
      <c r="F31" s="4">
        <f t="shared" si="6"/>
        <v>38453</v>
      </c>
      <c r="G31" s="4">
        <f t="shared" si="0"/>
        <v>38377</v>
      </c>
      <c r="H31" s="1">
        <f t="shared" si="7"/>
        <v>76</v>
      </c>
      <c r="I31" s="2">
        <f t="shared" si="3"/>
        <v>38407</v>
      </c>
      <c r="J31" s="6">
        <f t="shared" si="4"/>
        <v>38407</v>
      </c>
      <c r="K31" s="2">
        <f t="shared" si="5"/>
        <v>4</v>
      </c>
    </row>
    <row r="32" spans="1:11">
      <c r="A32" s="1">
        <v>2010</v>
      </c>
      <c r="B32" s="3">
        <v>38810</v>
      </c>
      <c r="C32" s="7">
        <f t="shared" si="1"/>
        <v>38764</v>
      </c>
      <c r="D32" s="3">
        <v>38761</v>
      </c>
      <c r="E32" s="4">
        <f t="shared" si="2"/>
        <v>3</v>
      </c>
      <c r="F32" s="4">
        <f t="shared" si="6"/>
        <v>38810</v>
      </c>
      <c r="G32" s="4">
        <f t="shared" si="0"/>
        <v>38761</v>
      </c>
      <c r="H32" s="1">
        <f t="shared" si="7"/>
        <v>49</v>
      </c>
      <c r="I32" s="2">
        <f t="shared" si="3"/>
        <v>38764</v>
      </c>
      <c r="J32" s="6">
        <f t="shared" si="4"/>
        <v>38764</v>
      </c>
      <c r="K32" s="2">
        <f t="shared" si="5"/>
        <v>4</v>
      </c>
    </row>
    <row r="33" spans="1:11">
      <c r="A33" s="1">
        <v>2011</v>
      </c>
      <c r="B33" s="3">
        <v>39195</v>
      </c>
      <c r="C33" s="7">
        <f t="shared" si="1"/>
        <v>39149</v>
      </c>
      <c r="D33" s="3">
        <v>39115</v>
      </c>
      <c r="E33" s="4">
        <f t="shared" si="2"/>
        <v>34</v>
      </c>
      <c r="F33" s="4">
        <f t="shared" ref="F33:F47" si="8">B33</f>
        <v>39195</v>
      </c>
      <c r="G33" s="4">
        <f t="shared" si="0"/>
        <v>39115</v>
      </c>
      <c r="H33" s="1">
        <f t="shared" ref="H33:H47" si="9">F33-G33</f>
        <v>80</v>
      </c>
      <c r="I33" s="2">
        <f t="shared" si="3"/>
        <v>39149</v>
      </c>
      <c r="J33" s="6">
        <f t="shared" si="4"/>
        <v>39149</v>
      </c>
      <c r="K33" s="2">
        <f t="shared" si="5"/>
        <v>4</v>
      </c>
    </row>
    <row r="34" spans="1:11">
      <c r="A34" s="1">
        <v>2012</v>
      </c>
      <c r="B34" s="3">
        <v>39545</v>
      </c>
      <c r="C34" s="7">
        <f t="shared" si="1"/>
        <v>39499</v>
      </c>
      <c r="D34" s="3">
        <v>39469</v>
      </c>
      <c r="E34" s="4">
        <f t="shared" si="2"/>
        <v>30</v>
      </c>
      <c r="F34" s="4">
        <f t="shared" si="8"/>
        <v>39545</v>
      </c>
      <c r="G34" s="4">
        <f t="shared" si="0"/>
        <v>39469</v>
      </c>
      <c r="H34" s="1">
        <f t="shared" si="9"/>
        <v>76</v>
      </c>
      <c r="I34" s="2">
        <f t="shared" ref="I34:I47" si="10">F34-46</f>
        <v>39499</v>
      </c>
      <c r="J34" s="6">
        <f t="shared" si="4"/>
        <v>39499</v>
      </c>
      <c r="K34" s="2">
        <f t="shared" si="5"/>
        <v>4</v>
      </c>
    </row>
    <row r="35" spans="1:11">
      <c r="A35" s="1">
        <v>2013</v>
      </c>
      <c r="B35" s="3">
        <v>39902</v>
      </c>
      <c r="C35" s="7">
        <f t="shared" si="1"/>
        <v>39856</v>
      </c>
      <c r="D35" s="3">
        <v>39853</v>
      </c>
      <c r="E35" s="4">
        <f t="shared" si="2"/>
        <v>3</v>
      </c>
      <c r="F35" s="4">
        <f t="shared" si="8"/>
        <v>39902</v>
      </c>
      <c r="G35" s="4">
        <f t="shared" si="0"/>
        <v>39853</v>
      </c>
      <c r="H35" s="1">
        <f t="shared" si="9"/>
        <v>49</v>
      </c>
      <c r="I35" s="2">
        <f t="shared" si="10"/>
        <v>39856</v>
      </c>
      <c r="J35" s="6">
        <f t="shared" si="4"/>
        <v>39856</v>
      </c>
      <c r="K35" s="2">
        <f t="shared" si="5"/>
        <v>4</v>
      </c>
    </row>
    <row r="36" spans="1:11">
      <c r="A36" s="1">
        <v>2014</v>
      </c>
      <c r="B36" s="3">
        <v>40287</v>
      </c>
      <c r="C36" s="7">
        <f t="shared" si="1"/>
        <v>40241</v>
      </c>
      <c r="D36" s="3">
        <v>40208</v>
      </c>
      <c r="E36" s="4">
        <f t="shared" si="2"/>
        <v>33</v>
      </c>
      <c r="F36" s="4">
        <f t="shared" si="8"/>
        <v>40287</v>
      </c>
      <c r="G36" s="4">
        <f t="shared" si="0"/>
        <v>40208</v>
      </c>
      <c r="H36" s="1">
        <f t="shared" si="9"/>
        <v>79</v>
      </c>
      <c r="I36" s="2">
        <f t="shared" si="10"/>
        <v>40241</v>
      </c>
      <c r="J36" s="6">
        <f t="shared" si="4"/>
        <v>40241</v>
      </c>
      <c r="K36" s="2">
        <f t="shared" si="5"/>
        <v>4</v>
      </c>
    </row>
    <row r="37" spans="1:11">
      <c r="A37" s="1">
        <v>2015</v>
      </c>
      <c r="B37" s="3">
        <v>40637</v>
      </c>
      <c r="C37" s="7">
        <f t="shared" si="1"/>
        <v>40591</v>
      </c>
      <c r="D37" s="3">
        <v>40592</v>
      </c>
      <c r="E37" s="4">
        <f t="shared" si="2"/>
        <v>-1</v>
      </c>
      <c r="F37" s="4">
        <f t="shared" si="8"/>
        <v>40637</v>
      </c>
      <c r="G37" s="4">
        <f t="shared" si="0"/>
        <v>40592</v>
      </c>
      <c r="H37" s="1">
        <f t="shared" si="9"/>
        <v>45</v>
      </c>
      <c r="I37" s="2">
        <f t="shared" si="10"/>
        <v>40591</v>
      </c>
      <c r="J37" s="6">
        <f t="shared" si="4"/>
        <v>40591</v>
      </c>
      <c r="K37" s="2">
        <f t="shared" si="5"/>
        <v>4</v>
      </c>
    </row>
    <row r="38" spans="1:11">
      <c r="A38" s="1">
        <v>2016</v>
      </c>
      <c r="B38" s="3">
        <v>40994</v>
      </c>
      <c r="C38" s="7">
        <f t="shared" si="1"/>
        <v>40948</v>
      </c>
      <c r="D38" s="3">
        <v>40946</v>
      </c>
      <c r="E38" s="4">
        <f t="shared" si="2"/>
        <v>2</v>
      </c>
      <c r="F38" s="4">
        <f t="shared" si="8"/>
        <v>40994</v>
      </c>
      <c r="G38" s="4">
        <f t="shared" si="0"/>
        <v>40946</v>
      </c>
      <c r="H38" s="1">
        <f t="shared" si="9"/>
        <v>48</v>
      </c>
      <c r="I38" s="2">
        <f t="shared" si="10"/>
        <v>40948</v>
      </c>
      <c r="J38" s="6">
        <f t="shared" si="4"/>
        <v>40948</v>
      </c>
      <c r="K38" s="2">
        <f t="shared" si="5"/>
        <v>4</v>
      </c>
    </row>
    <row r="39" spans="1:11">
      <c r="A39" s="1">
        <v>2017</v>
      </c>
      <c r="B39" s="3">
        <v>41379</v>
      </c>
      <c r="C39" s="7">
        <f t="shared" si="1"/>
        <v>41333</v>
      </c>
      <c r="D39" s="3">
        <v>41301</v>
      </c>
      <c r="E39" s="4">
        <f t="shared" si="2"/>
        <v>32</v>
      </c>
      <c r="F39" s="4">
        <f t="shared" si="8"/>
        <v>41379</v>
      </c>
      <c r="G39" s="4">
        <f t="shared" si="0"/>
        <v>41301</v>
      </c>
      <c r="H39" s="1">
        <f t="shared" si="9"/>
        <v>78</v>
      </c>
      <c r="I39" s="2">
        <f t="shared" si="10"/>
        <v>41333</v>
      </c>
      <c r="J39" s="6">
        <f t="shared" si="4"/>
        <v>41333</v>
      </c>
      <c r="K39" s="2">
        <f t="shared" si="5"/>
        <v>4</v>
      </c>
    </row>
    <row r="40" spans="1:11">
      <c r="A40" s="1">
        <v>2018</v>
      </c>
      <c r="B40" s="3">
        <v>41729</v>
      </c>
      <c r="C40" s="7">
        <f t="shared" si="1"/>
        <v>41683</v>
      </c>
      <c r="D40" s="3">
        <v>41685</v>
      </c>
      <c r="E40" s="4">
        <f t="shared" si="2"/>
        <v>-2</v>
      </c>
      <c r="F40" s="4">
        <f t="shared" si="8"/>
        <v>41729</v>
      </c>
      <c r="G40" s="4">
        <f t="shared" si="0"/>
        <v>41685</v>
      </c>
      <c r="H40" s="1">
        <f t="shared" si="9"/>
        <v>44</v>
      </c>
      <c r="I40" s="2">
        <f t="shared" si="10"/>
        <v>41683</v>
      </c>
      <c r="J40" s="6">
        <f t="shared" si="4"/>
        <v>41683</v>
      </c>
      <c r="K40" s="2">
        <f t="shared" si="5"/>
        <v>4</v>
      </c>
    </row>
    <row r="41" spans="1:11">
      <c r="A41" s="1">
        <v>2019</v>
      </c>
      <c r="B41" s="3">
        <v>42114</v>
      </c>
      <c r="C41" s="7">
        <f t="shared" si="1"/>
        <v>42068</v>
      </c>
      <c r="D41" s="3">
        <v>42039</v>
      </c>
      <c r="E41" s="4">
        <f t="shared" si="2"/>
        <v>29</v>
      </c>
      <c r="F41" s="4">
        <f t="shared" si="8"/>
        <v>42114</v>
      </c>
      <c r="G41" s="4">
        <f t="shared" si="0"/>
        <v>42039</v>
      </c>
      <c r="H41" s="1">
        <f t="shared" si="9"/>
        <v>75</v>
      </c>
      <c r="I41" s="2">
        <f t="shared" si="10"/>
        <v>42068</v>
      </c>
      <c r="J41" s="6">
        <f t="shared" si="4"/>
        <v>42068</v>
      </c>
      <c r="K41" s="2">
        <f t="shared" si="5"/>
        <v>4</v>
      </c>
    </row>
    <row r="42" spans="1:11">
      <c r="A42" s="1">
        <v>2020</v>
      </c>
      <c r="B42" s="3">
        <v>42471</v>
      </c>
      <c r="C42" s="7">
        <f t="shared" si="1"/>
        <v>42425</v>
      </c>
      <c r="D42" s="3">
        <v>42393</v>
      </c>
      <c r="E42" s="4">
        <f t="shared" si="2"/>
        <v>32</v>
      </c>
      <c r="F42" s="4">
        <f t="shared" si="8"/>
        <v>42471</v>
      </c>
      <c r="G42" s="4">
        <f t="shared" si="0"/>
        <v>42393</v>
      </c>
      <c r="H42" s="1">
        <f t="shared" si="9"/>
        <v>78</v>
      </c>
      <c r="I42" s="2">
        <f t="shared" si="10"/>
        <v>42425</v>
      </c>
      <c r="J42" s="6">
        <f t="shared" si="4"/>
        <v>42425</v>
      </c>
      <c r="K42" s="2">
        <f t="shared" si="5"/>
        <v>4</v>
      </c>
    </row>
    <row r="43" spans="1:11">
      <c r="A43" s="1">
        <v>2021</v>
      </c>
      <c r="B43" s="3">
        <v>42828</v>
      </c>
      <c r="C43" s="7">
        <f t="shared" si="1"/>
        <v>42782</v>
      </c>
      <c r="D43" s="3">
        <v>42777</v>
      </c>
      <c r="E43" s="4">
        <f t="shared" si="2"/>
        <v>5</v>
      </c>
      <c r="F43" s="4">
        <f t="shared" si="8"/>
        <v>42828</v>
      </c>
      <c r="G43" s="4">
        <f t="shared" si="0"/>
        <v>42777</v>
      </c>
      <c r="H43" s="1">
        <f t="shared" si="9"/>
        <v>51</v>
      </c>
      <c r="I43" s="2">
        <f t="shared" si="10"/>
        <v>42782</v>
      </c>
      <c r="J43" s="6">
        <f t="shared" si="4"/>
        <v>42782</v>
      </c>
      <c r="K43" s="2">
        <f t="shared" si="5"/>
        <v>4</v>
      </c>
    </row>
    <row r="44" spans="1:11">
      <c r="A44" s="1">
        <v>2022</v>
      </c>
      <c r="B44" s="3">
        <v>43206</v>
      </c>
      <c r="C44" s="7">
        <f t="shared" si="1"/>
        <v>43160</v>
      </c>
      <c r="D44" s="3">
        <v>43131</v>
      </c>
      <c r="E44" s="4">
        <f t="shared" si="2"/>
        <v>29</v>
      </c>
      <c r="F44" s="4">
        <f t="shared" si="8"/>
        <v>43206</v>
      </c>
      <c r="G44" s="4">
        <f t="shared" si="0"/>
        <v>43131</v>
      </c>
      <c r="H44" s="1">
        <f t="shared" si="9"/>
        <v>75</v>
      </c>
      <c r="I44" s="2">
        <f t="shared" si="10"/>
        <v>43160</v>
      </c>
      <c r="J44" s="6">
        <f t="shared" si="4"/>
        <v>43160</v>
      </c>
      <c r="K44" s="2">
        <f t="shared" si="5"/>
        <v>4</v>
      </c>
    </row>
    <row r="45" spans="1:11">
      <c r="A45" s="1">
        <v>2023</v>
      </c>
      <c r="B45" s="3">
        <v>43563</v>
      </c>
      <c r="C45" s="7">
        <f t="shared" si="1"/>
        <v>43517</v>
      </c>
      <c r="D45" s="3">
        <v>43486</v>
      </c>
      <c r="E45" s="4">
        <f t="shared" si="2"/>
        <v>31</v>
      </c>
      <c r="F45" s="4">
        <f t="shared" si="8"/>
        <v>43563</v>
      </c>
      <c r="G45" s="4">
        <f t="shared" si="0"/>
        <v>43486</v>
      </c>
      <c r="H45" s="1">
        <f t="shared" si="9"/>
        <v>77</v>
      </c>
      <c r="I45" s="2">
        <f t="shared" si="10"/>
        <v>43517</v>
      </c>
      <c r="J45" s="6">
        <f t="shared" si="4"/>
        <v>43517</v>
      </c>
      <c r="K45" s="2">
        <f t="shared" si="5"/>
        <v>4</v>
      </c>
    </row>
    <row r="46" spans="1:11">
      <c r="A46" s="1">
        <v>2024</v>
      </c>
      <c r="B46" s="3">
        <v>43920</v>
      </c>
      <c r="C46" s="7">
        <f t="shared" si="1"/>
        <v>43874</v>
      </c>
      <c r="D46" s="3">
        <v>43870</v>
      </c>
      <c r="E46" s="4">
        <f t="shared" si="2"/>
        <v>4</v>
      </c>
      <c r="F46" s="4">
        <f t="shared" si="8"/>
        <v>43920</v>
      </c>
      <c r="G46" s="4">
        <f t="shared" si="0"/>
        <v>43870</v>
      </c>
      <c r="H46" s="1">
        <f t="shared" si="9"/>
        <v>50</v>
      </c>
      <c r="I46" s="2">
        <f t="shared" si="10"/>
        <v>43874</v>
      </c>
      <c r="J46" s="6">
        <f t="shared" si="4"/>
        <v>43874</v>
      </c>
      <c r="K46" s="2">
        <f t="shared" si="5"/>
        <v>4</v>
      </c>
    </row>
    <row r="47" spans="1:11">
      <c r="A47" s="1">
        <v>2025</v>
      </c>
      <c r="B47" s="3">
        <v>44305</v>
      </c>
      <c r="C47" s="7">
        <f t="shared" si="1"/>
        <v>44259</v>
      </c>
      <c r="D47" s="3">
        <v>44224</v>
      </c>
      <c r="E47" s="4">
        <f t="shared" si="2"/>
        <v>35</v>
      </c>
      <c r="F47" s="4">
        <f t="shared" si="8"/>
        <v>44305</v>
      </c>
      <c r="G47" s="4">
        <f t="shared" si="0"/>
        <v>44224</v>
      </c>
      <c r="H47" s="1">
        <f t="shared" si="9"/>
        <v>81</v>
      </c>
      <c r="I47" s="2">
        <f t="shared" si="10"/>
        <v>44259</v>
      </c>
      <c r="J47" s="6">
        <f t="shared" si="4"/>
        <v>44259</v>
      </c>
      <c r="K47" s="2">
        <f t="shared" si="5"/>
        <v>4</v>
      </c>
    </row>
  </sheetData>
  <sheetCalcPr fullCalcOnLoad="1"/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CNY and Easter dates 1980-2025</dc:title>
  <dc:creator>David Scoins</dc:creator>
  <cp:keywords/>
  <cp:lastModifiedBy>David Scoins</cp:lastModifiedBy>
  <dcterms:created xsi:type="dcterms:W3CDTF">2015-12-29T09:20:44Z</dcterms:created>
  <dcterms:modified xsi:type="dcterms:W3CDTF">2015-12-29T11:24:19Z</dcterms:modified>
</cp:coreProperties>
</file>